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J195" s="1"/>
  <c r="I184"/>
  <c r="I195" s="1"/>
  <c r="H184"/>
  <c r="H195" s="1"/>
  <c r="G184"/>
  <c r="G195" s="1"/>
  <c r="F184"/>
  <c r="B176"/>
  <c r="A176"/>
  <c r="J175"/>
  <c r="I175"/>
  <c r="H175"/>
  <c r="G175"/>
  <c r="F175"/>
  <c r="B166"/>
  <c r="A166"/>
  <c r="J165"/>
  <c r="J176" s="1"/>
  <c r="I165"/>
  <c r="I176" s="1"/>
  <c r="H165"/>
  <c r="H176" s="1"/>
  <c r="G165"/>
  <c r="G176" s="1"/>
  <c r="F165"/>
  <c r="B157"/>
  <c r="A157"/>
  <c r="J156"/>
  <c r="I156"/>
  <c r="H156"/>
  <c r="G156"/>
  <c r="F156"/>
  <c r="B147"/>
  <c r="A147"/>
  <c r="J146"/>
  <c r="J157" s="1"/>
  <c r="I146"/>
  <c r="I157" s="1"/>
  <c r="H146"/>
  <c r="H157" s="1"/>
  <c r="G146"/>
  <c r="G157" s="1"/>
  <c r="F146"/>
  <c r="B138"/>
  <c r="A138"/>
  <c r="J137"/>
  <c r="I137"/>
  <c r="H137"/>
  <c r="G137"/>
  <c r="F137"/>
  <c r="B128"/>
  <c r="A128"/>
  <c r="J127"/>
  <c r="J138" s="1"/>
  <c r="I127"/>
  <c r="I138" s="1"/>
  <c r="H127"/>
  <c r="H138" s="1"/>
  <c r="G127"/>
  <c r="G138" s="1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G119" s="1"/>
  <c r="F108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F100" s="1"/>
  <c r="B81"/>
  <c r="A81"/>
  <c r="J80"/>
  <c r="I80"/>
  <c r="H80"/>
  <c r="G80"/>
  <c r="F80"/>
  <c r="B71"/>
  <c r="A71"/>
  <c r="J70"/>
  <c r="J81" s="1"/>
  <c r="I70"/>
  <c r="H70"/>
  <c r="G70"/>
  <c r="F70"/>
  <c r="F81" s="1"/>
  <c r="B62"/>
  <c r="A62"/>
  <c r="J61"/>
  <c r="I61"/>
  <c r="H61"/>
  <c r="G61"/>
  <c r="F61"/>
  <c r="B52"/>
  <c r="A52"/>
  <c r="J51"/>
  <c r="J62" s="1"/>
  <c r="I51"/>
  <c r="I62" s="1"/>
  <c r="H51"/>
  <c r="H62" s="1"/>
  <c r="G51"/>
  <c r="F51"/>
  <c r="F62" s="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H81" l="1"/>
  <c r="I81"/>
  <c r="G81"/>
  <c r="G62"/>
  <c r="F119"/>
  <c r="F138"/>
  <c r="F157"/>
  <c r="F176"/>
  <c r="F195"/>
  <c r="I24"/>
  <c r="F24"/>
  <c r="J24"/>
  <c r="J196" s="1"/>
  <c r="H24"/>
  <c r="H196" s="1"/>
  <c r="G24"/>
  <c r="F196" l="1"/>
  <c r="I196"/>
  <c r="G196"/>
</calcChain>
</file>

<file path=xl/sharedStrings.xml><?xml version="1.0" encoding="utf-8"?>
<sst xmlns="http://schemas.openxmlformats.org/spreadsheetml/2006/main" count="242" uniqueCount="75">
  <si>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</si>
  <si>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</si>
  <si>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</si>
  <si>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</si>
  <si>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</si>
  <si>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</si>
  <si>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</si>
  <si>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</si>
  <si>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</si>
  <si>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</si>
  <si>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</si>
  <si>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</si>
  <si>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</si>
  <si>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</si>
  <si>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</si>
  <si>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</si>
  <si>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</si>
  <si>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</si>
  <si>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</si>
  <si>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</si>
  <si>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</si>
  <si>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</si>
  <si>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</si>
  <si>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</si>
  <si>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</si>
  <si>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</si>
  <si>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</si>
  <si>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</si>
  <si>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</si>
  <si>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</si>
  <si>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</si>
  <si>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</si>
  <si>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</si>
  <si>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</si>
  <si>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</si>
  <si>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"Верхнетоемская СОШ"</t>
  </si>
  <si>
    <t>директор</t>
  </si>
  <si>
    <t>Полупанов С.Н.</t>
  </si>
  <si>
    <t>Каша рисовая молочная с маслом</t>
  </si>
  <si>
    <t>Какао с молоком сгущённым</t>
  </si>
  <si>
    <t>Яблоко</t>
  </si>
  <si>
    <t>Бутерброд с сыром</t>
  </si>
  <si>
    <t>Филе куриное отварное с маслом</t>
  </si>
  <si>
    <t>Рис отварной</t>
  </si>
  <si>
    <t>Кисель яблочный</t>
  </si>
  <si>
    <t>Хлеб Дарницкий</t>
  </si>
  <si>
    <t>Булочное</t>
  </si>
  <si>
    <t>Колоб беломорский</t>
  </si>
  <si>
    <t>Тефтели из свинины с рисом и соусом</t>
  </si>
  <si>
    <t>Пюре картофельное</t>
  </si>
  <si>
    <t>Чай сладкий</t>
  </si>
  <si>
    <t>Салат из свежих огурцов с растительным маслом</t>
  </si>
  <si>
    <t>булочное</t>
  </si>
  <si>
    <t>Сдоба</t>
  </si>
  <si>
    <t>Шницель из говядины с соусом</t>
  </si>
  <si>
    <t>Макаронные изделия отварные</t>
  </si>
  <si>
    <t>Кофейный напиток с молоком сгущённым</t>
  </si>
  <si>
    <t>Минтай отварной с маслом</t>
  </si>
  <si>
    <t>Картофель отварной</t>
  </si>
  <si>
    <t>Компот из свежих яблок</t>
  </si>
  <si>
    <t>Пирожок с повидлом</t>
  </si>
  <si>
    <t>Каша пшённая молочная с маслом</t>
  </si>
  <si>
    <t>Кисель из плодов и свежих ягод</t>
  </si>
  <si>
    <t>Яйцо варёное</t>
  </si>
  <si>
    <t>Корж молочный</t>
  </si>
  <si>
    <t>Гуляш из свинины</t>
  </si>
  <si>
    <t>Греча</t>
  </si>
  <si>
    <t>Кофейный напиток с молоком сгущенным</t>
  </si>
  <si>
    <t>Салат из сырых овощей с заправкой</t>
  </si>
  <si>
    <t>Бифштекс рубленный из говядины с маслом</t>
  </si>
  <si>
    <t>кисломол.</t>
  </si>
  <si>
    <t>Снежок</t>
  </si>
  <si>
    <t>Сырники из творога со сметаной и сахарным песком</t>
  </si>
  <si>
    <t>Котлета рыбная из трески с соусом</t>
  </si>
  <si>
    <t>Салат из солёных огурцов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</si>
</sst>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82" sqref="L18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1" t="s">
        <v>35</v>
      </c>
      <c r="D1" s="52"/>
      <c r="E1" s="52"/>
      <c r="F1" s="13" t="s">
        <v>16</v>
      </c>
      <c r="G1" s="2" t="s">
        <v>17</v>
      </c>
      <c r="H1" s="53" t="s">
        <v>36</v>
      </c>
      <c r="I1" s="53"/>
      <c r="J1" s="53"/>
      <c r="K1" s="53"/>
    </row>
    <row r="2" spans="1:11" ht="18">
      <c r="A2" s="36" t="s">
        <v>6</v>
      </c>
      <c r="C2" s="2"/>
      <c r="G2" s="2" t="s">
        <v>18</v>
      </c>
      <c r="H2" s="53" t="s">
        <v>37</v>
      </c>
      <c r="I2" s="53"/>
      <c r="J2" s="53"/>
      <c r="K2" s="53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5">
        <v>45169</v>
      </c>
      <c r="I3" s="54"/>
      <c r="J3" s="54"/>
      <c r="K3" s="54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 t="s">
        <v>38</v>
      </c>
      <c r="F6" s="41">
        <v>210</v>
      </c>
      <c r="G6" s="41">
        <v>3</v>
      </c>
      <c r="H6" s="41">
        <v>8</v>
      </c>
      <c r="I6" s="41">
        <v>32</v>
      </c>
      <c r="J6" s="41">
        <v>218</v>
      </c>
      <c r="K6" s="42">
        <v>302</v>
      </c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 t="s">
        <v>39</v>
      </c>
      <c r="F8" s="44">
        <v>200</v>
      </c>
      <c r="G8" s="44">
        <v>5</v>
      </c>
      <c r="H8" s="44">
        <v>5</v>
      </c>
      <c r="I8" s="44">
        <v>32</v>
      </c>
      <c r="J8" s="44">
        <v>187</v>
      </c>
      <c r="K8" s="45">
        <v>694</v>
      </c>
    </row>
    <row r="9" spans="1:11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24</v>
      </c>
      <c r="E10" s="43" t="s">
        <v>40</v>
      </c>
      <c r="F10" s="44">
        <v>100</v>
      </c>
      <c r="G10" s="44">
        <v>0</v>
      </c>
      <c r="H10" s="44">
        <v>0</v>
      </c>
      <c r="I10" s="44">
        <v>9</v>
      </c>
      <c r="J10" s="44">
        <v>40</v>
      </c>
      <c r="K10" s="45"/>
    </row>
    <row r="11" spans="1:11" ht="15">
      <c r="A11" s="24"/>
      <c r="B11" s="16"/>
      <c r="C11" s="11"/>
      <c r="D11" s="6" t="s">
        <v>26</v>
      </c>
      <c r="E11" s="43" t="s">
        <v>41</v>
      </c>
      <c r="F11" s="44">
        <v>80</v>
      </c>
      <c r="G11" s="44">
        <v>5</v>
      </c>
      <c r="H11" s="44">
        <v>8</v>
      </c>
      <c r="I11" s="44">
        <v>7</v>
      </c>
      <c r="J11" s="44">
        <v>122</v>
      </c>
      <c r="K11" s="45">
        <v>3</v>
      </c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590</v>
      </c>
      <c r="G13" s="20">
        <f t="shared" ref="G13:J13" si="0">SUM(G6:G12)</f>
        <v>13</v>
      </c>
      <c r="H13" s="20">
        <f t="shared" si="0"/>
        <v>21</v>
      </c>
      <c r="I13" s="20">
        <f t="shared" si="0"/>
        <v>80</v>
      </c>
      <c r="J13" s="20">
        <f t="shared" si="0"/>
        <v>567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590</v>
      </c>
      <c r="G24" s="33">
        <f t="shared" ref="G24:J24" si="2">G13+G23</f>
        <v>13</v>
      </c>
      <c r="H24" s="33">
        <f t="shared" si="2"/>
        <v>21</v>
      </c>
      <c r="I24" s="33">
        <f t="shared" si="2"/>
        <v>80</v>
      </c>
      <c r="J24" s="33">
        <f t="shared" si="2"/>
        <v>567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 t="s">
        <v>42</v>
      </c>
      <c r="F25" s="41">
        <v>105</v>
      </c>
      <c r="G25" s="41">
        <v>19</v>
      </c>
      <c r="H25" s="41">
        <v>7</v>
      </c>
      <c r="I25" s="41">
        <v>1</v>
      </c>
      <c r="J25" s="41">
        <v>145</v>
      </c>
      <c r="K25" s="42">
        <v>439</v>
      </c>
    </row>
    <row r="26" spans="1:11" ht="15">
      <c r="A26" s="15"/>
      <c r="B26" s="16"/>
      <c r="C26" s="11"/>
      <c r="D26" s="6"/>
      <c r="E26" s="43" t="s">
        <v>43</v>
      </c>
      <c r="F26" s="44">
        <v>150</v>
      </c>
      <c r="G26" s="44">
        <v>4</v>
      </c>
      <c r="H26" s="44">
        <v>6</v>
      </c>
      <c r="I26" s="44">
        <v>37</v>
      </c>
      <c r="J26" s="44">
        <v>219</v>
      </c>
      <c r="K26" s="45">
        <v>511</v>
      </c>
    </row>
    <row r="27" spans="1:11" ht="15">
      <c r="A27" s="15"/>
      <c r="B27" s="16"/>
      <c r="C27" s="11"/>
      <c r="D27" s="7" t="s">
        <v>22</v>
      </c>
      <c r="E27" s="43" t="s">
        <v>44</v>
      </c>
      <c r="F27" s="44">
        <v>200</v>
      </c>
      <c r="G27" s="44">
        <v>0</v>
      </c>
      <c r="H27" s="44">
        <v>0</v>
      </c>
      <c r="I27" s="44">
        <v>29</v>
      </c>
      <c r="J27" s="44">
        <v>112</v>
      </c>
      <c r="K27" s="45">
        <v>642</v>
      </c>
    </row>
    <row r="28" spans="1:11" ht="15">
      <c r="A28" s="15"/>
      <c r="B28" s="16"/>
      <c r="C28" s="11"/>
      <c r="D28" s="7" t="s">
        <v>23</v>
      </c>
      <c r="E28" s="43" t="s">
        <v>45</v>
      </c>
      <c r="F28" s="44">
        <v>40</v>
      </c>
      <c r="G28" s="44">
        <v>1</v>
      </c>
      <c r="H28" s="44">
        <v>0</v>
      </c>
      <c r="I28" s="44">
        <v>12</v>
      </c>
      <c r="J28" s="44">
        <v>54</v>
      </c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 t="s">
        <v>46</v>
      </c>
      <c r="E30" s="43" t="s">
        <v>47</v>
      </c>
      <c r="F30" s="44">
        <v>100</v>
      </c>
      <c r="G30" s="44">
        <v>5</v>
      </c>
      <c r="H30" s="44">
        <v>9</v>
      </c>
      <c r="I30" s="44">
        <v>48</v>
      </c>
      <c r="J30" s="44">
        <v>288</v>
      </c>
      <c r="K30" s="45">
        <v>716</v>
      </c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595</v>
      </c>
      <c r="G32" s="20">
        <f t="shared" ref="G32" si="3">SUM(G25:G31)</f>
        <v>29</v>
      </c>
      <c r="H32" s="20">
        <f t="shared" ref="H32" si="4">SUM(H25:H31)</f>
        <v>22</v>
      </c>
      <c r="I32" s="20">
        <f t="shared" ref="I32" si="5">SUM(I25:I31)</f>
        <v>127</v>
      </c>
      <c r="J32" s="20">
        <f t="shared" ref="J32" si="6">SUM(J25:J31)</f>
        <v>818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595</v>
      </c>
      <c r="G43" s="33">
        <f t="shared" ref="G43" si="11">G32+G42</f>
        <v>29</v>
      </c>
      <c r="H43" s="33">
        <f t="shared" ref="H43" si="12">H32+H42</f>
        <v>22</v>
      </c>
      <c r="I43" s="33">
        <f t="shared" ref="I43" si="13">I32+I42</f>
        <v>127</v>
      </c>
      <c r="J43" s="33">
        <f t="shared" ref="J43" si="14">J32+J42</f>
        <v>818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 t="s">
        <v>48</v>
      </c>
      <c r="F44" s="41">
        <v>165</v>
      </c>
      <c r="G44" s="41">
        <v>14</v>
      </c>
      <c r="H44" s="41">
        <v>16</v>
      </c>
      <c r="I44" s="41">
        <v>13</v>
      </c>
      <c r="J44" s="41">
        <v>257</v>
      </c>
      <c r="K44" s="42">
        <v>423</v>
      </c>
    </row>
    <row r="45" spans="1:11" ht="15">
      <c r="A45" s="24"/>
      <c r="B45" s="16"/>
      <c r="C45" s="11"/>
      <c r="D45" s="6"/>
      <c r="E45" s="43" t="s">
        <v>49</v>
      </c>
      <c r="F45" s="44">
        <v>150</v>
      </c>
      <c r="G45" s="44">
        <v>3</v>
      </c>
      <c r="H45" s="44">
        <v>8</v>
      </c>
      <c r="I45" s="44">
        <v>22</v>
      </c>
      <c r="J45" s="44">
        <v>186</v>
      </c>
      <c r="K45" s="45">
        <v>520</v>
      </c>
    </row>
    <row r="46" spans="1:11" ht="15">
      <c r="A46" s="24"/>
      <c r="B46" s="16"/>
      <c r="C46" s="11"/>
      <c r="D46" s="7" t="s">
        <v>22</v>
      </c>
      <c r="E46" s="43" t="s">
        <v>50</v>
      </c>
      <c r="F46" s="44">
        <v>215</v>
      </c>
      <c r="G46" s="44">
        <v>0</v>
      </c>
      <c r="H46" s="44">
        <v>0</v>
      </c>
      <c r="I46" s="44">
        <v>15</v>
      </c>
      <c r="J46" s="44">
        <v>6</v>
      </c>
      <c r="K46" s="45">
        <v>685</v>
      </c>
    </row>
    <row r="47" spans="1:11" ht="15">
      <c r="A47" s="24"/>
      <c r="B47" s="16"/>
      <c r="C47" s="11"/>
      <c r="D47" s="7" t="s">
        <v>23</v>
      </c>
      <c r="E47" s="43" t="s">
        <v>45</v>
      </c>
      <c r="F47" s="44">
        <v>40</v>
      </c>
      <c r="G47" s="44">
        <v>1</v>
      </c>
      <c r="H47" s="44">
        <v>0</v>
      </c>
      <c r="I47" s="44">
        <v>12</v>
      </c>
      <c r="J47" s="44">
        <v>54</v>
      </c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 t="s">
        <v>26</v>
      </c>
      <c r="E49" s="43" t="s">
        <v>51</v>
      </c>
      <c r="F49" s="44">
        <v>60</v>
      </c>
      <c r="G49" s="44">
        <v>0</v>
      </c>
      <c r="H49" s="44">
        <v>5</v>
      </c>
      <c r="I49" s="44">
        <v>2</v>
      </c>
      <c r="J49" s="44">
        <v>68</v>
      </c>
      <c r="K49" s="45">
        <v>16</v>
      </c>
    </row>
    <row r="50" spans="1:11" ht="15">
      <c r="A50" s="24"/>
      <c r="B50" s="16"/>
      <c r="C50" s="11"/>
      <c r="D50" s="6" t="s">
        <v>52</v>
      </c>
      <c r="E50" s="43" t="s">
        <v>53</v>
      </c>
      <c r="F50" s="44">
        <v>50</v>
      </c>
      <c r="G50" s="44">
        <v>5</v>
      </c>
      <c r="H50" s="44">
        <v>4</v>
      </c>
      <c r="I50" s="44">
        <v>29</v>
      </c>
      <c r="J50" s="44">
        <v>170</v>
      </c>
      <c r="K50" s="45">
        <v>766</v>
      </c>
    </row>
    <row r="51" spans="1:11" ht="15">
      <c r="A51" s="25"/>
      <c r="B51" s="18"/>
      <c r="C51" s="8"/>
      <c r="D51" s="19" t="s">
        <v>33</v>
      </c>
      <c r="E51" s="9"/>
      <c r="F51" s="20">
        <f>SUM(F44:F50)</f>
        <v>680</v>
      </c>
      <c r="G51" s="20">
        <f t="shared" ref="G51" si="15">SUM(G44:G50)</f>
        <v>23</v>
      </c>
      <c r="H51" s="20">
        <f t="shared" ref="H51" si="16">SUM(H44:H50)</f>
        <v>33</v>
      </c>
      <c r="I51" s="20">
        <f t="shared" ref="I51" si="17">SUM(I44:I50)</f>
        <v>93</v>
      </c>
      <c r="J51" s="20">
        <f t="shared" ref="J51" si="18">SUM(J44:J50)</f>
        <v>741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680</v>
      </c>
      <c r="G62" s="33">
        <f t="shared" ref="G62" si="23">G51+G61</f>
        <v>23</v>
      </c>
      <c r="H62" s="33">
        <f t="shared" ref="H62" si="24">H51+H61</f>
        <v>33</v>
      </c>
      <c r="I62" s="33">
        <f t="shared" ref="I62" si="25">I51+I61</f>
        <v>93</v>
      </c>
      <c r="J62" s="33">
        <f t="shared" ref="J62" si="26">J51+J61</f>
        <v>741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 t="s">
        <v>54</v>
      </c>
      <c r="F63" s="41">
        <v>150</v>
      </c>
      <c r="G63" s="41">
        <v>18</v>
      </c>
      <c r="H63" s="41">
        <v>8</v>
      </c>
      <c r="I63" s="41">
        <v>16</v>
      </c>
      <c r="J63" s="41">
        <v>210</v>
      </c>
      <c r="K63" s="42">
        <v>416</v>
      </c>
    </row>
    <row r="64" spans="1:11" ht="15">
      <c r="A64" s="24"/>
      <c r="B64" s="16"/>
      <c r="C64" s="11"/>
      <c r="D64" s="6"/>
      <c r="E64" s="43" t="s">
        <v>55</v>
      </c>
      <c r="F64" s="44">
        <v>150</v>
      </c>
      <c r="G64" s="44">
        <v>5</v>
      </c>
      <c r="H64" s="44">
        <v>9</v>
      </c>
      <c r="I64" s="44">
        <v>34.200000000000003</v>
      </c>
      <c r="J64" s="44">
        <v>245</v>
      </c>
      <c r="K64" s="45">
        <v>516</v>
      </c>
    </row>
    <row r="65" spans="1:11" ht="15">
      <c r="A65" s="24"/>
      <c r="B65" s="16"/>
      <c r="C65" s="11"/>
      <c r="D65" s="7" t="s">
        <v>22</v>
      </c>
      <c r="E65" s="43" t="s">
        <v>56</v>
      </c>
      <c r="F65" s="44">
        <v>200</v>
      </c>
      <c r="G65" s="44">
        <v>2</v>
      </c>
      <c r="H65" s="44">
        <v>4</v>
      </c>
      <c r="I65" s="44">
        <v>28</v>
      </c>
      <c r="J65" s="44">
        <v>148</v>
      </c>
      <c r="K65" s="45">
        <v>690</v>
      </c>
    </row>
    <row r="66" spans="1:11" ht="15">
      <c r="A66" s="24"/>
      <c r="B66" s="16"/>
      <c r="C66" s="11"/>
      <c r="D66" s="7" t="s">
        <v>23</v>
      </c>
      <c r="E66" s="43" t="s">
        <v>45</v>
      </c>
      <c r="F66" s="44">
        <v>40</v>
      </c>
      <c r="G66" s="44">
        <v>1</v>
      </c>
      <c r="H66" s="44">
        <v>0</v>
      </c>
      <c r="I66" s="44">
        <v>12</v>
      </c>
      <c r="J66" s="44">
        <v>54</v>
      </c>
      <c r="K66" s="45"/>
    </row>
    <row r="67" spans="1:11" ht="15">
      <c r="A67" s="24"/>
      <c r="B67" s="16"/>
      <c r="C67" s="11"/>
      <c r="D67" s="7" t="s">
        <v>24</v>
      </c>
      <c r="E67" s="43" t="s">
        <v>40</v>
      </c>
      <c r="F67" s="44">
        <v>100</v>
      </c>
      <c r="G67" s="44">
        <v>0</v>
      </c>
      <c r="H67" s="44">
        <v>0</v>
      </c>
      <c r="I67" s="44">
        <v>9</v>
      </c>
      <c r="J67" s="44">
        <v>40</v>
      </c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640</v>
      </c>
      <c r="G70" s="20">
        <f t="shared" ref="G70" si="27">SUM(G63:G69)</f>
        <v>26</v>
      </c>
      <c r="H70" s="20">
        <f t="shared" ref="H70" si="28">SUM(H63:H69)</f>
        <v>21</v>
      </c>
      <c r="I70" s="20">
        <f t="shared" ref="I70" si="29">SUM(I63:I69)</f>
        <v>99.2</v>
      </c>
      <c r="J70" s="20">
        <f t="shared" ref="J70" si="30">SUM(J63:J69)</f>
        <v>697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640</v>
      </c>
      <c r="G81" s="33">
        <f t="shared" ref="G81" si="35">G70+G80</f>
        <v>26</v>
      </c>
      <c r="H81" s="33">
        <f t="shared" ref="H81" si="36">H70+H80</f>
        <v>21</v>
      </c>
      <c r="I81" s="33">
        <f t="shared" ref="I81" si="37">I70+I80</f>
        <v>99.2</v>
      </c>
      <c r="J81" s="33">
        <f t="shared" ref="J81" si="38">J70+J80</f>
        <v>697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 t="s">
        <v>57</v>
      </c>
      <c r="F82" s="41">
        <v>105</v>
      </c>
      <c r="G82" s="41">
        <v>19</v>
      </c>
      <c r="H82" s="41">
        <v>7</v>
      </c>
      <c r="I82" s="41">
        <v>1</v>
      </c>
      <c r="J82" s="41">
        <v>219</v>
      </c>
      <c r="K82" s="42">
        <v>300</v>
      </c>
    </row>
    <row r="83" spans="1:11" ht="15">
      <c r="A83" s="24"/>
      <c r="B83" s="16"/>
      <c r="C83" s="11"/>
      <c r="D83" s="6"/>
      <c r="E83" s="43" t="s">
        <v>58</v>
      </c>
      <c r="F83" s="44">
        <v>150</v>
      </c>
      <c r="G83" s="44">
        <v>3</v>
      </c>
      <c r="H83" s="44">
        <v>7</v>
      </c>
      <c r="I83" s="44">
        <v>24</v>
      </c>
      <c r="J83" s="44">
        <v>182</v>
      </c>
      <c r="K83" s="45">
        <v>518</v>
      </c>
    </row>
    <row r="84" spans="1:11" ht="15">
      <c r="A84" s="24"/>
      <c r="B84" s="16"/>
      <c r="C84" s="11"/>
      <c r="D84" s="7" t="s">
        <v>22</v>
      </c>
      <c r="E84" s="43" t="s">
        <v>59</v>
      </c>
      <c r="F84" s="44">
        <v>200</v>
      </c>
      <c r="G84" s="44">
        <v>0</v>
      </c>
      <c r="H84" s="44">
        <v>0</v>
      </c>
      <c r="I84" s="44">
        <v>36</v>
      </c>
      <c r="J84" s="44">
        <v>142</v>
      </c>
      <c r="K84" s="45">
        <v>631</v>
      </c>
    </row>
    <row r="85" spans="1:11" ht="15">
      <c r="A85" s="24"/>
      <c r="B85" s="16"/>
      <c r="C85" s="11"/>
      <c r="D85" s="7" t="s">
        <v>23</v>
      </c>
      <c r="E85" s="43" t="s">
        <v>45</v>
      </c>
      <c r="F85" s="44">
        <v>40</v>
      </c>
      <c r="G85" s="44">
        <v>1</v>
      </c>
      <c r="H85" s="44">
        <v>0</v>
      </c>
      <c r="I85" s="44">
        <v>12</v>
      </c>
      <c r="J85" s="44">
        <v>54</v>
      </c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 t="s">
        <v>52</v>
      </c>
      <c r="E87" s="43" t="s">
        <v>60</v>
      </c>
      <c r="F87" s="44">
        <v>75</v>
      </c>
      <c r="G87" s="44">
        <v>4</v>
      </c>
      <c r="H87" s="44">
        <v>8</v>
      </c>
      <c r="I87" s="44">
        <v>43</v>
      </c>
      <c r="J87" s="44">
        <v>256</v>
      </c>
      <c r="K87" s="45">
        <v>738</v>
      </c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570</v>
      </c>
      <c r="G89" s="20">
        <f t="shared" ref="G89" si="39">SUM(G82:G88)</f>
        <v>27</v>
      </c>
      <c r="H89" s="20">
        <f t="shared" ref="H89" si="40">SUM(H82:H88)</f>
        <v>22</v>
      </c>
      <c r="I89" s="20">
        <f t="shared" ref="I89" si="41">SUM(I82:I88)</f>
        <v>116</v>
      </c>
      <c r="J89" s="20">
        <f t="shared" ref="J89" si="42">SUM(J82:J88)</f>
        <v>853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570</v>
      </c>
      <c r="G100" s="33">
        <f t="shared" ref="G100" si="47">G89+G99</f>
        <v>27</v>
      </c>
      <c r="H100" s="33">
        <f t="shared" ref="H100" si="48">H89+H99</f>
        <v>22</v>
      </c>
      <c r="I100" s="33">
        <f t="shared" ref="I100" si="49">I89+I99</f>
        <v>116</v>
      </c>
      <c r="J100" s="33">
        <f t="shared" ref="J100" si="50">J89+J99</f>
        <v>853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 t="s">
        <v>61</v>
      </c>
      <c r="F101" s="41">
        <v>210</v>
      </c>
      <c r="G101" s="41">
        <v>5</v>
      </c>
      <c r="H101" s="41">
        <v>8</v>
      </c>
      <c r="I101" s="41">
        <v>32</v>
      </c>
      <c r="J101" s="41">
        <v>218</v>
      </c>
      <c r="K101" s="42">
        <v>302</v>
      </c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 t="s">
        <v>62</v>
      </c>
      <c r="F103" s="44">
        <v>200</v>
      </c>
      <c r="G103" s="44">
        <v>0</v>
      </c>
      <c r="H103" s="44">
        <v>0</v>
      </c>
      <c r="I103" s="44">
        <v>35</v>
      </c>
      <c r="J103" s="44">
        <v>146</v>
      </c>
      <c r="K103" s="45">
        <v>640</v>
      </c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 t="s">
        <v>40</v>
      </c>
      <c r="F105" s="44">
        <v>100</v>
      </c>
      <c r="G105" s="44">
        <v>0</v>
      </c>
      <c r="H105" s="44">
        <v>0</v>
      </c>
      <c r="I105" s="44">
        <v>9</v>
      </c>
      <c r="J105" s="44">
        <v>40</v>
      </c>
      <c r="K105" s="45"/>
    </row>
    <row r="106" spans="1:11" ht="15">
      <c r="A106" s="24"/>
      <c r="B106" s="16"/>
      <c r="C106" s="11"/>
      <c r="D106" s="6" t="s">
        <v>26</v>
      </c>
      <c r="E106" s="43" t="s">
        <v>63</v>
      </c>
      <c r="F106" s="44">
        <v>40</v>
      </c>
      <c r="G106" s="44">
        <v>5</v>
      </c>
      <c r="H106" s="44">
        <v>4</v>
      </c>
      <c r="I106" s="44">
        <v>0</v>
      </c>
      <c r="J106" s="44">
        <v>63</v>
      </c>
      <c r="K106" s="45">
        <v>377</v>
      </c>
    </row>
    <row r="107" spans="1:11" ht="15">
      <c r="A107" s="24"/>
      <c r="B107" s="16"/>
      <c r="C107" s="11"/>
      <c r="D107" s="6" t="s">
        <v>52</v>
      </c>
      <c r="E107" s="43" t="s">
        <v>64</v>
      </c>
      <c r="F107" s="44">
        <v>75</v>
      </c>
      <c r="G107" s="44">
        <v>5</v>
      </c>
      <c r="H107" s="44">
        <v>9</v>
      </c>
      <c r="I107" s="44">
        <v>48</v>
      </c>
      <c r="J107" s="44">
        <v>288</v>
      </c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625</v>
      </c>
      <c r="G108" s="20">
        <f t="shared" ref="G108:J108" si="51">SUM(G101:G107)</f>
        <v>15</v>
      </c>
      <c r="H108" s="20">
        <f t="shared" si="51"/>
        <v>21</v>
      </c>
      <c r="I108" s="20">
        <f t="shared" si="51"/>
        <v>124</v>
      </c>
      <c r="J108" s="20">
        <f t="shared" si="51"/>
        <v>755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625</v>
      </c>
      <c r="G119" s="33">
        <f t="shared" ref="G119" si="53">G108+G118</f>
        <v>15</v>
      </c>
      <c r="H119" s="33">
        <f t="shared" ref="H119" si="54">H108+H118</f>
        <v>21</v>
      </c>
      <c r="I119" s="33">
        <f t="shared" ref="I119" si="55">I108+I118</f>
        <v>124</v>
      </c>
      <c r="J119" s="33">
        <f t="shared" ref="J119" si="56">J108+J118</f>
        <v>755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 t="s">
        <v>65</v>
      </c>
      <c r="F120" s="41">
        <v>150</v>
      </c>
      <c r="G120" s="41">
        <v>14</v>
      </c>
      <c r="H120" s="41">
        <v>7</v>
      </c>
      <c r="I120" s="41">
        <v>4</v>
      </c>
      <c r="J120" s="41">
        <v>132</v>
      </c>
      <c r="K120" s="42">
        <v>401</v>
      </c>
    </row>
    <row r="121" spans="1:11" ht="15">
      <c r="A121" s="15"/>
      <c r="B121" s="16"/>
      <c r="C121" s="11"/>
      <c r="D121" s="6"/>
      <c r="E121" s="43" t="s">
        <v>66</v>
      </c>
      <c r="F121" s="44">
        <v>150</v>
      </c>
      <c r="G121" s="44">
        <v>5</v>
      </c>
      <c r="H121" s="44">
        <v>7</v>
      </c>
      <c r="I121" s="44">
        <v>23</v>
      </c>
      <c r="J121" s="44">
        <v>180</v>
      </c>
      <c r="K121" s="45">
        <v>510</v>
      </c>
    </row>
    <row r="122" spans="1:11" ht="15">
      <c r="A122" s="15"/>
      <c r="B122" s="16"/>
      <c r="C122" s="11"/>
      <c r="D122" s="7" t="s">
        <v>22</v>
      </c>
      <c r="E122" s="43" t="s">
        <v>67</v>
      </c>
      <c r="F122" s="44">
        <v>200</v>
      </c>
      <c r="G122" s="44">
        <v>3</v>
      </c>
      <c r="H122" s="44">
        <v>4</v>
      </c>
      <c r="I122" s="44">
        <v>28</v>
      </c>
      <c r="J122" s="44">
        <v>156</v>
      </c>
      <c r="K122" s="45">
        <v>692</v>
      </c>
    </row>
    <row r="123" spans="1:11" ht="15">
      <c r="A123" s="15"/>
      <c r="B123" s="16"/>
      <c r="C123" s="11"/>
      <c r="D123" s="7" t="s">
        <v>23</v>
      </c>
      <c r="E123" s="43" t="s">
        <v>45</v>
      </c>
      <c r="F123" s="44">
        <v>40</v>
      </c>
      <c r="G123" s="44">
        <v>1</v>
      </c>
      <c r="H123" s="44">
        <v>0</v>
      </c>
      <c r="I123" s="44">
        <v>12</v>
      </c>
      <c r="J123" s="44">
        <v>54</v>
      </c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 t="s">
        <v>26</v>
      </c>
      <c r="E125" s="43" t="s">
        <v>68</v>
      </c>
      <c r="F125" s="44">
        <v>60</v>
      </c>
      <c r="G125" s="44">
        <v>2</v>
      </c>
      <c r="H125" s="44">
        <v>7</v>
      </c>
      <c r="I125" s="44">
        <v>4</v>
      </c>
      <c r="J125" s="44">
        <v>85</v>
      </c>
      <c r="K125" s="45">
        <v>46</v>
      </c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600</v>
      </c>
      <c r="G127" s="20">
        <f t="shared" ref="G127:J127" si="57">SUM(G120:G126)</f>
        <v>25</v>
      </c>
      <c r="H127" s="20">
        <f t="shared" si="57"/>
        <v>25</v>
      </c>
      <c r="I127" s="20">
        <f t="shared" si="57"/>
        <v>71</v>
      </c>
      <c r="J127" s="20">
        <f t="shared" si="57"/>
        <v>607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600</v>
      </c>
      <c r="G138" s="33">
        <f t="shared" ref="G138" si="59">G127+G137</f>
        <v>25</v>
      </c>
      <c r="H138" s="33">
        <f t="shared" ref="H138" si="60">H127+H137</f>
        <v>25</v>
      </c>
      <c r="I138" s="33">
        <f t="shared" ref="I138" si="61">I127+I137</f>
        <v>71</v>
      </c>
      <c r="J138" s="33">
        <f t="shared" ref="J138" si="62">J127+J137</f>
        <v>607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 t="s">
        <v>69</v>
      </c>
      <c r="F139" s="41">
        <v>105</v>
      </c>
      <c r="G139" s="41">
        <v>29</v>
      </c>
      <c r="H139" s="41">
        <v>12</v>
      </c>
      <c r="I139" s="41">
        <v>1</v>
      </c>
      <c r="J139" s="41">
        <v>226</v>
      </c>
      <c r="K139" s="42">
        <v>411</v>
      </c>
    </row>
    <row r="140" spans="1:11" ht="15">
      <c r="A140" s="24"/>
      <c r="B140" s="16"/>
      <c r="C140" s="11"/>
      <c r="D140" s="6"/>
      <c r="E140" s="43" t="s">
        <v>43</v>
      </c>
      <c r="F140" s="44">
        <v>150</v>
      </c>
      <c r="G140" s="44">
        <v>4</v>
      </c>
      <c r="H140" s="44">
        <v>6</v>
      </c>
      <c r="I140" s="44">
        <v>39</v>
      </c>
      <c r="J140" s="44">
        <v>228</v>
      </c>
      <c r="K140" s="45">
        <v>511</v>
      </c>
    </row>
    <row r="141" spans="1:11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23</v>
      </c>
      <c r="E142" s="43" t="s">
        <v>45</v>
      </c>
      <c r="F142" s="44">
        <v>40</v>
      </c>
      <c r="G142" s="44">
        <v>1</v>
      </c>
      <c r="H142" s="44">
        <v>0</v>
      </c>
      <c r="I142" s="44">
        <v>12</v>
      </c>
      <c r="J142" s="44">
        <v>54</v>
      </c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 t="s">
        <v>70</v>
      </c>
      <c r="E144" s="43" t="s">
        <v>71</v>
      </c>
      <c r="F144" s="44">
        <v>200</v>
      </c>
      <c r="G144" s="44">
        <v>1</v>
      </c>
      <c r="H144" s="44">
        <v>12</v>
      </c>
      <c r="I144" s="44">
        <v>8</v>
      </c>
      <c r="J144" s="44">
        <v>169</v>
      </c>
      <c r="K144" s="45">
        <v>698</v>
      </c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495</v>
      </c>
      <c r="G146" s="20">
        <f t="shared" ref="G146:J146" si="63">SUM(G139:G145)</f>
        <v>35</v>
      </c>
      <c r="H146" s="20">
        <f t="shared" si="63"/>
        <v>30</v>
      </c>
      <c r="I146" s="20">
        <f t="shared" si="63"/>
        <v>60</v>
      </c>
      <c r="J146" s="20">
        <f t="shared" si="63"/>
        <v>677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495</v>
      </c>
      <c r="G157" s="33">
        <f t="shared" ref="G157" si="65">G146+G156</f>
        <v>35</v>
      </c>
      <c r="H157" s="33">
        <f t="shared" ref="H157" si="66">H146+H156</f>
        <v>30</v>
      </c>
      <c r="I157" s="33">
        <f t="shared" ref="I157" si="67">I146+I156</f>
        <v>60</v>
      </c>
      <c r="J157" s="33">
        <f t="shared" ref="J157" si="68">J146+J156</f>
        <v>677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 t="s">
        <v>72</v>
      </c>
      <c r="F158" s="41">
        <v>180</v>
      </c>
      <c r="G158" s="41">
        <v>15</v>
      </c>
      <c r="H158" s="41">
        <v>12</v>
      </c>
      <c r="I158" s="41">
        <v>19</v>
      </c>
      <c r="J158" s="41">
        <v>251</v>
      </c>
      <c r="K158" s="42">
        <v>358</v>
      </c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 t="s">
        <v>56</v>
      </c>
      <c r="F160" s="44">
        <v>200</v>
      </c>
      <c r="G160" s="44">
        <v>2.8</v>
      </c>
      <c r="H160" s="44">
        <v>4</v>
      </c>
      <c r="I160" s="44">
        <v>28</v>
      </c>
      <c r="J160" s="44">
        <v>156</v>
      </c>
      <c r="K160" s="45">
        <v>690</v>
      </c>
    </row>
    <row r="161" spans="1:11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24</v>
      </c>
      <c r="E162" s="43" t="s">
        <v>40</v>
      </c>
      <c r="F162" s="44">
        <v>100</v>
      </c>
      <c r="G162" s="44">
        <v>0</v>
      </c>
      <c r="H162" s="44">
        <v>0</v>
      </c>
      <c r="I162" s="44">
        <v>9</v>
      </c>
      <c r="J162" s="44">
        <v>40</v>
      </c>
      <c r="K162" s="45"/>
    </row>
    <row r="163" spans="1:11" ht="15">
      <c r="A163" s="24"/>
      <c r="B163" s="16"/>
      <c r="C163" s="11"/>
      <c r="D163" s="6" t="s">
        <v>26</v>
      </c>
      <c r="E163" s="43" t="s">
        <v>41</v>
      </c>
      <c r="F163" s="44">
        <v>75</v>
      </c>
      <c r="G163" s="44">
        <v>5</v>
      </c>
      <c r="H163" s="44">
        <v>8</v>
      </c>
      <c r="I163" s="44">
        <v>7</v>
      </c>
      <c r="J163" s="44">
        <v>122</v>
      </c>
      <c r="K163" s="45">
        <v>1</v>
      </c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555</v>
      </c>
      <c r="G165" s="20">
        <f t="shared" ref="G165:J165" si="69">SUM(G158:G164)</f>
        <v>22.8</v>
      </c>
      <c r="H165" s="20">
        <f t="shared" si="69"/>
        <v>24</v>
      </c>
      <c r="I165" s="20">
        <f t="shared" si="69"/>
        <v>63</v>
      </c>
      <c r="J165" s="20">
        <f t="shared" si="69"/>
        <v>569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/>
      <c r="H171" s="44"/>
      <c r="I171" s="44"/>
      <c r="J171" s="44"/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555</v>
      </c>
      <c r="G176" s="33">
        <f t="shared" ref="G176" si="71">G165+G175</f>
        <v>22.8</v>
      </c>
      <c r="H176" s="33">
        <f t="shared" ref="H176" si="72">H165+H175</f>
        <v>24</v>
      </c>
      <c r="I176" s="33">
        <f t="shared" ref="I176" si="73">I165+I175</f>
        <v>63</v>
      </c>
      <c r="J176" s="33">
        <f t="shared" ref="J176" si="74">J165+J175</f>
        <v>569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 t="s">
        <v>73</v>
      </c>
      <c r="F177" s="41">
        <v>150</v>
      </c>
      <c r="G177" s="41">
        <v>10</v>
      </c>
      <c r="H177" s="41">
        <v>7</v>
      </c>
      <c r="I177" s="41">
        <v>15</v>
      </c>
      <c r="J177" s="41">
        <v>147</v>
      </c>
      <c r="K177" s="42">
        <v>324</v>
      </c>
    </row>
    <row r="178" spans="1:11" ht="15">
      <c r="A178" s="24"/>
      <c r="B178" s="16"/>
      <c r="C178" s="11"/>
      <c r="D178" s="6"/>
      <c r="E178" s="43" t="s">
        <v>49</v>
      </c>
      <c r="F178" s="44">
        <v>150</v>
      </c>
      <c r="G178" s="44">
        <v>3</v>
      </c>
      <c r="H178" s="44">
        <v>8</v>
      </c>
      <c r="I178" s="44">
        <v>22</v>
      </c>
      <c r="J178" s="44">
        <v>186</v>
      </c>
      <c r="K178" s="45">
        <v>520</v>
      </c>
    </row>
    <row r="179" spans="1:11" ht="15">
      <c r="A179" s="24"/>
      <c r="B179" s="16"/>
      <c r="C179" s="11"/>
      <c r="D179" s="7" t="s">
        <v>22</v>
      </c>
      <c r="E179" s="43" t="s">
        <v>50</v>
      </c>
      <c r="F179" s="44">
        <v>215</v>
      </c>
      <c r="G179" s="44">
        <v>0</v>
      </c>
      <c r="H179" s="44">
        <v>0</v>
      </c>
      <c r="I179" s="44">
        <v>15</v>
      </c>
      <c r="J179" s="44">
        <v>58</v>
      </c>
      <c r="K179" s="45">
        <v>685</v>
      </c>
    </row>
    <row r="180" spans="1:11" ht="15">
      <c r="A180" s="24"/>
      <c r="B180" s="16"/>
      <c r="C180" s="11"/>
      <c r="D180" s="7" t="s">
        <v>23</v>
      </c>
      <c r="E180" s="43" t="s">
        <v>45</v>
      </c>
      <c r="F180" s="44">
        <v>40</v>
      </c>
      <c r="G180" s="44">
        <v>1</v>
      </c>
      <c r="H180" s="44">
        <v>0</v>
      </c>
      <c r="I180" s="44">
        <v>12</v>
      </c>
      <c r="J180" s="44">
        <v>54</v>
      </c>
      <c r="K180" s="45"/>
    </row>
    <row r="181" spans="1:11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 t="s">
        <v>26</v>
      </c>
      <c r="E182" s="43" t="s">
        <v>74</v>
      </c>
      <c r="F182" s="44">
        <v>60</v>
      </c>
      <c r="G182" s="44">
        <v>1</v>
      </c>
      <c r="H182" s="44">
        <v>6</v>
      </c>
      <c r="I182" s="44">
        <v>2</v>
      </c>
      <c r="J182" s="44">
        <v>52</v>
      </c>
      <c r="K182" s="45">
        <v>20</v>
      </c>
    </row>
    <row r="183" spans="1:11" ht="1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615</v>
      </c>
      <c r="G184" s="20">
        <f t="shared" ref="G184:J184" si="75">SUM(G177:G183)</f>
        <v>15</v>
      </c>
      <c r="H184" s="20">
        <f t="shared" si="75"/>
        <v>21</v>
      </c>
      <c r="I184" s="20">
        <f t="shared" si="75"/>
        <v>66</v>
      </c>
      <c r="J184" s="20">
        <f t="shared" si="75"/>
        <v>497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31</v>
      </c>
      <c r="E190" s="43"/>
      <c r="F190" s="44"/>
      <c r="G190" s="44"/>
      <c r="H190" s="44"/>
      <c r="I190" s="44"/>
      <c r="J190" s="44"/>
      <c r="K190" s="45"/>
    </row>
    <row r="191" spans="1:11" ht="1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615</v>
      </c>
      <c r="G195" s="33">
        <f t="shared" ref="G195" si="77">G184+G194</f>
        <v>15</v>
      </c>
      <c r="H195" s="33">
        <f t="shared" ref="H195" si="78">H184+H194</f>
        <v>21</v>
      </c>
      <c r="I195" s="33">
        <f t="shared" ref="I195" si="79">I184+I194</f>
        <v>66</v>
      </c>
      <c r="J195" s="33">
        <f t="shared" ref="J195" si="80">J184+J194</f>
        <v>497</v>
      </c>
      <c r="K195" s="33"/>
    </row>
    <row r="196" spans="1:11" ht="13.5" thickBot="1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596.5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23.080000000000002</v>
      </c>
      <c r="H196" s="35">
        <f t="shared" si="81"/>
        <v>24</v>
      </c>
      <c r="I196" s="35">
        <f t="shared" si="81"/>
        <v>89.92</v>
      </c>
      <c r="J196" s="35">
        <f t="shared" si="81"/>
        <v>678.1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СПС</cp:lastModifiedBy>
  <dcterms:created xsi:type="dcterms:W3CDTF">2022-05-16T14:23:56Z</dcterms:created>
  <dcterms:modified xsi:type="dcterms:W3CDTF">2023-10-12T13:06:48Z</dcterms:modified>
</cp:coreProperties>
</file>